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80" windowHeight="9120" activeTab="0"/>
  </bookViews>
  <sheets>
    <sheet name="Tax Rate 7 Years" sheetId="1" r:id="rId1"/>
  </sheets>
  <definedNames>
    <definedName name="_xlnm.Print_Area" localSheetId="0">'Tax Rate 7 Years'!$A$1:$J$42</definedName>
  </definedNames>
  <calcPr fullCalcOnLoad="1"/>
</workbook>
</file>

<file path=xl/sharedStrings.xml><?xml version="1.0" encoding="utf-8"?>
<sst xmlns="http://schemas.openxmlformats.org/spreadsheetml/2006/main" count="9" uniqueCount="6">
  <si>
    <t xml:space="preserve">  County</t>
  </si>
  <si>
    <t xml:space="preserve">  Total</t>
  </si>
  <si>
    <t xml:space="preserve">  Town</t>
  </si>
  <si>
    <t>Assessed Value</t>
  </si>
  <si>
    <t xml:space="preserve">  School &amp; State</t>
  </si>
  <si>
    <t xml:space="preserve">  School &amp; State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</si>
</sst>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mm/dd/yy"/>
    <numFmt numFmtId="168" formatCode="_(* #,##0.00_);_(* \(#,##0.00\);_(* &quot;-&quot;_);_(@_)"/>
    <numFmt numFmtId="169" formatCode="0.000%"/>
    <numFmt numFmtId="170" formatCode="[$-409]dddd\,\ mmmm\ d\,\ yyyy"/>
    <numFmt numFmtId="171" formatCode="[$-409]h:mm:ss\ AM/PM"/>
  </numFmts>
  <fonts count="41">
    <font>
      <sz val="10"/>
      <name val="Arial"/>
      <family val="0"/>
    </font>
    <font>
      <sz val="24.5"/>
      <color indexed="8"/>
      <name val="Arial"/>
      <family val="0"/>
    </font>
    <font>
      <sz val="11"/>
      <color indexed="8"/>
      <name val="Arial"/>
      <family val="0"/>
    </font>
    <font>
      <sz val="14"/>
      <color indexed="8"/>
      <name val="Arial"/>
      <family val="0"/>
    </font>
    <font>
      <sz val="19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1.25"/>
      <color indexed="8"/>
      <name val="Arial"/>
      <family val="0"/>
    </font>
    <font>
      <b/>
      <sz val="2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65" fontId="0" fillId="0" borderId="0" xfId="42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Town of Bristol
Tax Rate History</a:t>
            </a:r>
          </a:p>
        </c:rich>
      </c:tx>
      <c:layout>
        <c:manualLayout>
          <c:xMode val="factor"/>
          <c:yMode val="factor"/>
          <c:x val="-0.012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675"/>
          <c:y val="0.1405"/>
          <c:w val="0.636"/>
          <c:h val="0.76125"/>
        </c:manualLayout>
      </c:layout>
      <c:lineChart>
        <c:grouping val="standard"/>
        <c:varyColors val="0"/>
        <c:ser>
          <c:idx val="3"/>
          <c:order val="0"/>
          <c:tx>
            <c:strRef>
              <c:f>'Tax Rate 7 Years'!$A$56</c:f>
              <c:strCache>
                <c:ptCount val="1"/>
                <c:pt idx="0">
                  <c:v>  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'Tax Rate 7 Years'!$H$52:$N$52</c:f>
              <c:numCache/>
            </c:numRef>
          </c:cat>
          <c:val>
            <c:numRef>
              <c:f>'Tax Rate 7 Years'!$H$56:$N$56</c:f>
              <c:numCache/>
            </c:numRef>
          </c:val>
          <c:smooth val="0"/>
        </c:ser>
        <c:ser>
          <c:idx val="1"/>
          <c:order val="1"/>
          <c:tx>
            <c:strRef>
              <c:f>'Tax Rate 7 Years'!$A$46</c:f>
              <c:strCache>
                <c:ptCount val="1"/>
                <c:pt idx="0">
                  <c:v>  School &amp; State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'Tax Rate 7 Years'!$H$52:$N$52</c:f>
              <c:numCache/>
            </c:numRef>
          </c:cat>
          <c:val>
            <c:numRef>
              <c:f>'Tax Rate 7 Years'!$H$54:$N$54</c:f>
              <c:numCache/>
            </c:numRef>
          </c:val>
          <c:smooth val="0"/>
        </c:ser>
        <c:ser>
          <c:idx val="0"/>
          <c:order val="2"/>
          <c:tx>
            <c:strRef>
              <c:f>'Tax Rate 7 Years'!$A$45</c:f>
              <c:strCache>
                <c:ptCount val="1"/>
                <c:pt idx="0">
                  <c:v>  Town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'Tax Rate 7 Years'!$H$52:$N$52</c:f>
              <c:numCache/>
            </c:numRef>
          </c:cat>
          <c:val>
            <c:numRef>
              <c:f>'Tax Rate 7 Years'!$H$53:$N$53</c:f>
              <c:numCache/>
            </c:numRef>
          </c:val>
          <c:smooth val="0"/>
        </c:ser>
        <c:ser>
          <c:idx val="2"/>
          <c:order val="3"/>
          <c:tx>
            <c:strRef>
              <c:f>'Tax Rate 7 Years'!$A$47</c:f>
              <c:strCache>
                <c:ptCount val="1"/>
                <c:pt idx="0">
                  <c:v>  County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'Tax Rate 7 Years'!$H$52:$N$52</c:f>
              <c:numCache/>
            </c:numRef>
          </c:cat>
          <c:val>
            <c:numRef>
              <c:f>'Tax Rate 7 Years'!$H$55:$N$55</c:f>
              <c:numCache/>
            </c:numRef>
          </c:val>
          <c:smooth val="0"/>
        </c:ser>
        <c:marker val="1"/>
        <c:axId val="62945502"/>
        <c:axId val="29638607"/>
      </c:lineChart>
      <c:catAx>
        <c:axId val="62945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38607"/>
        <c:crosses val="autoZero"/>
        <c:auto val="1"/>
        <c:lblOffset val="100"/>
        <c:tickLblSkip val="1"/>
        <c:noMultiLvlLbl val="0"/>
      </c:catAx>
      <c:valAx>
        <c:axId val="29638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 per Thousand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455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25"/>
          <c:y val="0.3745"/>
          <c:w val="0.20175"/>
          <c:h val="0.6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9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9</xdr:col>
      <xdr:colOff>504825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19100" y="0"/>
        <a:ext cx="759142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4:N58"/>
  <sheetViews>
    <sheetView tabSelected="1" zoomScalePageLayoutView="0" workbookViewId="0" topLeftCell="A23">
      <selection activeCell="N59" sqref="N59"/>
    </sheetView>
  </sheetViews>
  <sheetFormatPr defaultColWidth="9.140625" defaultRowHeight="12.75"/>
  <cols>
    <col min="1" max="1" width="14.8515625" style="0" customWidth="1"/>
    <col min="2" max="2" width="12.00390625" style="0" customWidth="1"/>
    <col min="3" max="4" width="12.28125" style="0" bestFit="1" customWidth="1"/>
    <col min="5" max="5" width="12.00390625" style="0" customWidth="1"/>
    <col min="6" max="8" width="12.28125" style="0" bestFit="1" customWidth="1"/>
    <col min="9" max="9" width="12.28125" style="0" customWidth="1"/>
    <col min="10" max="10" width="12.421875" style="0" customWidth="1"/>
    <col min="11" max="11" width="13.28125" style="0" customWidth="1"/>
    <col min="12" max="12" width="13.00390625" style="0" customWidth="1"/>
    <col min="13" max="13" width="12.421875" style="0" customWidth="1"/>
    <col min="14" max="14" width="13.8515625" style="0" customWidth="1"/>
    <col min="15" max="15" width="12.57421875" style="0" bestFit="1" customWidth="1"/>
    <col min="16" max="16" width="13.00390625" style="0" customWidth="1"/>
    <col min="17" max="17" width="12.421875" style="0" customWidth="1"/>
    <col min="18" max="18" width="12.00390625" style="0" customWidth="1"/>
    <col min="19" max="19" width="12.7109375" style="0" customWidth="1"/>
    <col min="20" max="21" width="12.57421875" style="0" bestFit="1" customWidth="1"/>
  </cols>
  <sheetData>
    <row r="14" ht="13.5" customHeight="1"/>
    <row r="44" spans="2:11" ht="12.75">
      <c r="B44" s="2">
        <v>1999</v>
      </c>
      <c r="C44" s="2">
        <v>2000</v>
      </c>
      <c r="D44" s="2">
        <v>2001</v>
      </c>
      <c r="E44" s="2">
        <v>2002</v>
      </c>
      <c r="F44" s="2">
        <v>2003</v>
      </c>
      <c r="G44" s="2">
        <v>2004</v>
      </c>
      <c r="H44" s="2">
        <v>2005</v>
      </c>
      <c r="I44" s="2">
        <v>2006</v>
      </c>
      <c r="J44" s="2">
        <v>2007</v>
      </c>
      <c r="K44" s="2">
        <v>2008</v>
      </c>
    </row>
    <row r="45" spans="1:11" ht="12.75">
      <c r="A45" t="s">
        <v>2</v>
      </c>
      <c r="B45" s="1">
        <v>5.25</v>
      </c>
      <c r="C45" s="3">
        <v>5.25</v>
      </c>
      <c r="D45" s="3">
        <v>6.94</v>
      </c>
      <c r="E45" s="3">
        <v>5.91</v>
      </c>
      <c r="F45" s="3">
        <v>6.35</v>
      </c>
      <c r="G45" s="3">
        <v>6.1</v>
      </c>
      <c r="H45" s="3">
        <v>7.01</v>
      </c>
      <c r="I45" s="4">
        <v>4.96</v>
      </c>
      <c r="J45" s="3">
        <v>4.96</v>
      </c>
      <c r="K45" s="3">
        <v>5.35</v>
      </c>
    </row>
    <row r="46" spans="1:11" ht="13.5" customHeight="1">
      <c r="A46" t="s">
        <v>4</v>
      </c>
      <c r="B46" s="1">
        <v>13.55</v>
      </c>
      <c r="C46" s="3">
        <v>13.16</v>
      </c>
      <c r="D46" s="3">
        <v>13.25</v>
      </c>
      <c r="E46" s="3">
        <v>13.33</v>
      </c>
      <c r="F46" s="3">
        <v>13.93</v>
      </c>
      <c r="G46" s="3">
        <v>15.35</v>
      </c>
      <c r="H46" s="3">
        <v>14.86</v>
      </c>
      <c r="I46" s="4">
        <v>8.47</v>
      </c>
      <c r="J46" s="1">
        <v>8.03</v>
      </c>
      <c r="K46" s="1">
        <v>8.54</v>
      </c>
    </row>
    <row r="47" spans="1:11" ht="12.75">
      <c r="A47" t="s">
        <v>0</v>
      </c>
      <c r="B47" s="1">
        <v>1.52</v>
      </c>
      <c r="C47" s="3">
        <v>1.45</v>
      </c>
      <c r="D47" s="3">
        <v>1.64</v>
      </c>
      <c r="E47" s="3">
        <v>1.41</v>
      </c>
      <c r="F47" s="3">
        <v>1.71</v>
      </c>
      <c r="G47" s="3">
        <v>2.21</v>
      </c>
      <c r="H47" s="3">
        <v>2.09</v>
      </c>
      <c r="I47" s="4">
        <v>1.06</v>
      </c>
      <c r="J47" s="3">
        <v>1.2</v>
      </c>
      <c r="K47" s="3">
        <v>1.3</v>
      </c>
    </row>
    <row r="48" spans="1:11" ht="12.75">
      <c r="A48" t="s">
        <v>1</v>
      </c>
      <c r="B48" s="1">
        <f>SUM(B45:B47)</f>
        <v>20.32</v>
      </c>
      <c r="C48" s="1">
        <f aca="true" t="shared" si="0" ref="C48:I48">SUM(C45:C47)</f>
        <v>19.86</v>
      </c>
      <c r="D48" s="1">
        <f t="shared" si="0"/>
        <v>21.830000000000002</v>
      </c>
      <c r="E48" s="1">
        <f t="shared" si="0"/>
        <v>20.650000000000002</v>
      </c>
      <c r="F48" s="1">
        <f t="shared" si="0"/>
        <v>21.990000000000002</v>
      </c>
      <c r="G48" s="1">
        <f t="shared" si="0"/>
        <v>23.66</v>
      </c>
      <c r="H48" s="1">
        <f t="shared" si="0"/>
        <v>23.959999999999997</v>
      </c>
      <c r="I48" s="4">
        <f t="shared" si="0"/>
        <v>14.49</v>
      </c>
      <c r="J48" s="4">
        <f>SUM(J45:J47)</f>
        <v>14.189999999999998</v>
      </c>
      <c r="K48" s="4">
        <f>SUM(K45:K47)</f>
        <v>15.19</v>
      </c>
    </row>
    <row r="49" spans="2:11" ht="12.7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t="s">
        <v>3</v>
      </c>
      <c r="B50" s="5">
        <v>176226516</v>
      </c>
      <c r="C50" s="5">
        <v>210822229</v>
      </c>
      <c r="D50" s="5">
        <v>212774425</v>
      </c>
      <c r="E50" s="5">
        <v>248277528</v>
      </c>
      <c r="F50" s="5">
        <v>253506763</v>
      </c>
      <c r="G50" s="5">
        <v>260044528</v>
      </c>
      <c r="H50" s="5">
        <v>265699731</v>
      </c>
      <c r="I50" s="6">
        <v>530033877</v>
      </c>
      <c r="J50" s="5">
        <v>550780888</v>
      </c>
      <c r="K50" s="5">
        <v>559841657</v>
      </c>
    </row>
    <row r="51" spans="2:11" ht="12.7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4" ht="12.75">
      <c r="B52" s="2">
        <v>2009</v>
      </c>
      <c r="C52" s="2">
        <v>2010</v>
      </c>
      <c r="D52" s="2">
        <v>2012</v>
      </c>
      <c r="E52" s="2">
        <v>2013</v>
      </c>
      <c r="F52" s="2">
        <v>2014</v>
      </c>
      <c r="G52" s="2">
        <v>2015</v>
      </c>
      <c r="H52" s="2">
        <v>2016</v>
      </c>
      <c r="I52" s="2">
        <v>2017</v>
      </c>
      <c r="J52" s="2">
        <v>2018</v>
      </c>
      <c r="K52" s="2">
        <v>2019</v>
      </c>
      <c r="L52" s="2">
        <v>2020</v>
      </c>
      <c r="M52" s="2">
        <v>2021</v>
      </c>
      <c r="N52" s="2">
        <v>2022</v>
      </c>
    </row>
    <row r="53" spans="1:14" ht="12.75">
      <c r="A53" t="s">
        <v>2</v>
      </c>
      <c r="B53" s="3">
        <v>4.65</v>
      </c>
      <c r="C53" s="3">
        <v>5.9</v>
      </c>
      <c r="D53" s="3">
        <v>6.59</v>
      </c>
      <c r="E53" s="3">
        <v>6.88</v>
      </c>
      <c r="F53" s="3">
        <v>7.62</v>
      </c>
      <c r="G53" s="3">
        <v>7.55</v>
      </c>
      <c r="H53" s="3">
        <v>8.22</v>
      </c>
      <c r="I53" s="3">
        <v>8.21</v>
      </c>
      <c r="J53" s="3">
        <v>8.18</v>
      </c>
      <c r="K53" s="3">
        <v>8.42</v>
      </c>
      <c r="L53" s="3">
        <v>8.1</v>
      </c>
      <c r="M53" s="3">
        <v>8.3</v>
      </c>
      <c r="N53" s="3">
        <v>8.87</v>
      </c>
    </row>
    <row r="54" spans="1:14" ht="12.75">
      <c r="A54" t="s">
        <v>5</v>
      </c>
      <c r="B54" s="1">
        <v>8.93</v>
      </c>
      <c r="C54" s="1">
        <v>9.35</v>
      </c>
      <c r="D54" s="1">
        <v>10.72</v>
      </c>
      <c r="E54" s="1">
        <v>11.65</v>
      </c>
      <c r="F54" s="1">
        <v>10.92</v>
      </c>
      <c r="G54" s="1">
        <v>10.99</v>
      </c>
      <c r="H54" s="1">
        <v>10.62</v>
      </c>
      <c r="I54" s="1">
        <v>12.12</v>
      </c>
      <c r="J54" s="1">
        <v>11.68</v>
      </c>
      <c r="K54" s="1">
        <v>12.37</v>
      </c>
      <c r="L54" s="1">
        <v>10.89</v>
      </c>
      <c r="M54" s="1">
        <v>10.3</v>
      </c>
      <c r="N54" s="1">
        <v>10.3</v>
      </c>
    </row>
    <row r="55" spans="1:14" ht="12.75">
      <c r="A55" t="s">
        <v>0</v>
      </c>
      <c r="B55" s="3">
        <v>1.31</v>
      </c>
      <c r="C55" s="3">
        <v>1.12</v>
      </c>
      <c r="D55" s="3">
        <v>1.64</v>
      </c>
      <c r="E55" s="3">
        <v>1.65</v>
      </c>
      <c r="F55" s="3">
        <v>1.59</v>
      </c>
      <c r="G55" s="3">
        <v>1.59</v>
      </c>
      <c r="H55" s="3">
        <v>1.78</v>
      </c>
      <c r="I55" s="3">
        <v>1.8</v>
      </c>
      <c r="J55" s="3">
        <v>1.94</v>
      </c>
      <c r="K55" s="3">
        <v>2.01</v>
      </c>
      <c r="L55" s="3">
        <v>1.7</v>
      </c>
      <c r="M55" s="3">
        <v>1.61</v>
      </c>
      <c r="N55" s="3">
        <v>1.82</v>
      </c>
    </row>
    <row r="56" spans="1:14" ht="12.75">
      <c r="A56" t="s">
        <v>1</v>
      </c>
      <c r="B56" s="4">
        <f>SUM(B53:B55)</f>
        <v>14.89</v>
      </c>
      <c r="C56" s="4">
        <f>SUM(C53:C55)</f>
        <v>16.37</v>
      </c>
      <c r="D56" s="3">
        <f aca="true" t="shared" si="1" ref="D56:J56">SUM(D53:D55)</f>
        <v>18.950000000000003</v>
      </c>
      <c r="E56" s="3">
        <f t="shared" si="1"/>
        <v>20.18</v>
      </c>
      <c r="F56" s="3">
        <f t="shared" si="1"/>
        <v>20.13</v>
      </c>
      <c r="G56" s="3">
        <f t="shared" si="1"/>
        <v>20.13</v>
      </c>
      <c r="H56" s="3">
        <f t="shared" si="1"/>
        <v>20.62</v>
      </c>
      <c r="I56" s="3">
        <f t="shared" si="1"/>
        <v>22.13</v>
      </c>
      <c r="J56" s="3">
        <f t="shared" si="1"/>
        <v>21.8</v>
      </c>
      <c r="K56" s="4">
        <f>SUM(K53:K55)</f>
        <v>22.799999999999997</v>
      </c>
      <c r="L56" s="4">
        <f>SUM(L53:L55)</f>
        <v>20.69</v>
      </c>
      <c r="M56" s="4">
        <f>SUM(M53:M55)</f>
        <v>20.21</v>
      </c>
      <c r="N56" s="4">
        <f>SUM(N53:N55)</f>
        <v>20.990000000000002</v>
      </c>
    </row>
    <row r="57" spans="2:12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4" ht="12.75">
      <c r="B58" s="5">
        <v>563343527</v>
      </c>
      <c r="C58" s="5">
        <v>562945916</v>
      </c>
      <c r="D58" s="5">
        <v>464382715</v>
      </c>
      <c r="E58" s="7">
        <v>467616775</v>
      </c>
      <c r="F58" s="7">
        <v>467537704</v>
      </c>
      <c r="G58" s="7">
        <v>470431229</v>
      </c>
      <c r="H58" s="7">
        <v>468238103</v>
      </c>
      <c r="I58" s="7">
        <v>468591655</v>
      </c>
      <c r="J58" s="7">
        <v>469466793</v>
      </c>
      <c r="K58" s="5">
        <v>470595073</v>
      </c>
      <c r="L58" s="5">
        <v>557761884</v>
      </c>
      <c r="M58" s="7">
        <v>559000718</v>
      </c>
      <c r="N58" s="7">
        <v>559251804</v>
      </c>
    </row>
  </sheetData>
  <sheetProtection/>
  <printOptions/>
  <pageMargins left="0.5" right="0.5" top="0.52" bottom="0.57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HOOKSETT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Shevenell</dc:creator>
  <cp:keywords/>
  <dc:description/>
  <cp:lastModifiedBy>Finance</cp:lastModifiedBy>
  <cp:lastPrinted>2019-02-08T18:59:08Z</cp:lastPrinted>
  <dcterms:created xsi:type="dcterms:W3CDTF">1997-12-03T17:48:26Z</dcterms:created>
  <dcterms:modified xsi:type="dcterms:W3CDTF">2023-06-19T18:57:04Z</dcterms:modified>
  <cp:category/>
  <cp:version/>
  <cp:contentType/>
  <cp:contentStatus/>
</cp:coreProperties>
</file>